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plongeonrepentigny-my.sharepoint.com/personal/ludovickian_clubplongeonrepentigny_com/Documents/2023-2024/Ludovick Ian/Compétition/Régionale 8-9 juin - Repentigny/"/>
    </mc:Choice>
  </mc:AlternateContent>
  <xr:revisionPtr revIDLastSave="277" documentId="8_{F162D893-EB5C-441D-AA7A-B701FB56D45B}" xr6:coauthVersionLast="47" xr6:coauthVersionMax="47" xr10:uidLastSave="{F9F192E4-9D05-4E9E-BD64-E859144C7358}"/>
  <bookViews>
    <workbookView xWindow="-120" yWindow="-120" windowWidth="29040" windowHeight="157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1" i="1"/>
  <c r="J39" i="1" l="1"/>
  <c r="I39" i="1"/>
  <c r="F34" i="1"/>
  <c r="I34" i="1" s="1"/>
  <c r="F33" i="1" l="1"/>
  <c r="I33" i="1" s="1"/>
  <c r="F32" i="1"/>
  <c r="I32" i="1" s="1"/>
  <c r="M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Ludovick Ian Giguère</author>
  </authors>
  <commentList>
    <comment ref="J8" authorId="0" shapeId="0" xr:uid="{5C6AE7C0-ED3A-488C-9D42-01AA1933FD53}">
      <text>
        <r>
          <rPr>
            <sz val="9"/>
            <color rgb="FF000000"/>
            <rFont val="Tahoma"/>
            <family val="2"/>
          </rPr>
          <t xml:space="preserve">A = 16-17-18
</t>
        </r>
        <r>
          <rPr>
            <sz val="9"/>
            <color rgb="FF000000"/>
            <rFont val="Tahoma"/>
            <family val="2"/>
          </rPr>
          <t xml:space="preserve">B = 14-15
</t>
        </r>
        <r>
          <rPr>
            <sz val="9"/>
            <color rgb="FF000000"/>
            <rFont val="Tahoma"/>
            <family val="2"/>
          </rPr>
          <t xml:space="preserve">C = 12-13
</t>
        </r>
        <r>
          <rPr>
            <sz val="9"/>
            <color rgb="FF000000"/>
            <rFont val="Tahoma"/>
            <family val="2"/>
          </rPr>
          <t xml:space="preserve">D = 10-11
</t>
        </r>
        <r>
          <rPr>
            <sz val="9"/>
            <color rgb="FF000000"/>
            <rFont val="Tahoma"/>
            <family val="2"/>
          </rPr>
          <t xml:space="preserve">E = 8-9
</t>
        </r>
        <r>
          <rPr>
            <sz val="9"/>
            <color rgb="FF000000"/>
            <rFont val="Tahoma"/>
            <family val="2"/>
          </rPr>
          <t>F = 7-</t>
        </r>
      </text>
    </comment>
  </commentList>
</comments>
</file>

<file path=xl/sharedStrings.xml><?xml version="1.0" encoding="utf-8"?>
<sst xmlns="http://schemas.openxmlformats.org/spreadsheetml/2006/main" count="52" uniqueCount="42">
  <si>
    <t xml:space="preserve"> FORMULAIRE D'INSCRIPTION 2023-2024</t>
  </si>
  <si>
    <t>Lieu :</t>
  </si>
  <si>
    <t xml:space="preserve">Dates de la compétition : </t>
  </si>
  <si>
    <t>Réservé FPAQ</t>
  </si>
  <si>
    <t>F</t>
  </si>
  <si>
    <t>H</t>
  </si>
  <si>
    <t>Prénom</t>
  </si>
  <si>
    <t>Nom</t>
  </si>
  <si>
    <t>Ville de résidence</t>
  </si>
  <si>
    <t>Date de naissance</t>
  </si>
  <si>
    <t>Nom de l'entraîneur</t>
  </si>
  <si>
    <t>1m</t>
  </si>
  <si>
    <t>3m</t>
  </si>
  <si>
    <t>X</t>
  </si>
  <si>
    <t>Total:</t>
  </si>
  <si>
    <t xml:space="preserve">DATE LIMITE D'INSCRIPTION: </t>
  </si>
  <si>
    <t>adresse courriel de retour:</t>
  </si>
  <si>
    <t>Club :</t>
  </si>
  <si>
    <t>Personne responsable :</t>
  </si>
  <si>
    <t>Téléphone :</t>
  </si>
  <si>
    <t>Courriel :</t>
  </si>
  <si>
    <t>Régionale</t>
  </si>
  <si>
    <r>
      <t xml:space="preserve">Âge </t>
    </r>
    <r>
      <rPr>
        <b/>
        <sz val="10"/>
        <rFont val="Helvetica"/>
        <family val="2"/>
      </rPr>
      <t>(au 31 décembre 2024)</t>
    </r>
  </si>
  <si>
    <t>Frais d'inscription 30$ taxes incluses / participants :</t>
  </si>
  <si>
    <t>Frais 30$ taxes incluses / épreuve :</t>
  </si>
  <si>
    <t xml:space="preserve">Catégorie ABCDEF </t>
  </si>
  <si>
    <t>Courriel de communication</t>
  </si>
  <si>
    <t>x</t>
  </si>
  <si>
    <t>ludovickian@clubplongeonrepentigny.com</t>
  </si>
  <si>
    <t>Inscription par équipe</t>
  </si>
  <si>
    <t>Nom de l'équipe</t>
  </si>
  <si>
    <t>Compétition Régionale - Repentigny</t>
  </si>
  <si>
    <t>Centre Aquatique Jacques-Dupuis</t>
  </si>
  <si>
    <t>8-9 juin 2024</t>
  </si>
  <si>
    <r>
      <rPr>
        <b/>
        <i/>
        <sz val="14"/>
        <color rgb="FFFF0000"/>
        <rFont val="Helvetica"/>
        <family val="2"/>
      </rPr>
      <t>25 mai 2024</t>
    </r>
    <r>
      <rPr>
        <i/>
        <sz val="14"/>
        <color rgb="FF000000"/>
        <rFont val="Helvetica"/>
        <family val="2"/>
      </rPr>
      <t xml:space="preserve"> - Consultez la trousse d'information (invitation) pour tous les détails</t>
    </r>
  </si>
  <si>
    <t>Épreuve en équipe</t>
  </si>
  <si>
    <t>Végétarien</t>
  </si>
  <si>
    <t>Allergie</t>
  </si>
  <si>
    <t>Attention restriction allimentaire</t>
  </si>
  <si>
    <t>Description du besoin</t>
  </si>
  <si>
    <r>
      <t xml:space="preserve">(X) </t>
    </r>
    <r>
      <rPr>
        <sz val="10"/>
        <color rgb="FF000000"/>
        <rFont val="Helvetica"/>
      </rPr>
      <t>pour inscription</t>
    </r>
  </si>
  <si>
    <t>BBQ Diner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</si>
</sst>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 &quot;&quot;$&quot;* #,##0.00&quot; &quot;;&quot;-&quot;&quot;$&quot;* #,##0.00&quot; &quot;;&quot; &quot;&quot;$&quot;* &quot;-&quot;??&quot; &quot;"/>
    <numFmt numFmtId="166" formatCode="#,##0.00\ _$"/>
    <numFmt numFmtId="167" formatCode="0.000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Helvetica"/>
      <family val="2"/>
    </font>
    <font>
      <b/>
      <sz val="14"/>
      <color rgb="FF000000"/>
      <name val="Helvetica"/>
      <family val="2"/>
    </font>
    <font>
      <b/>
      <i/>
      <sz val="18"/>
      <color rgb="FF000000"/>
      <name val="Helvetica"/>
      <family val="2"/>
    </font>
    <font>
      <b/>
      <sz val="14"/>
      <name val="Helvetica"/>
      <family val="2"/>
    </font>
    <font>
      <b/>
      <i/>
      <sz val="14"/>
      <color rgb="FF000000"/>
      <name val="Helvetica"/>
      <family val="2"/>
    </font>
    <font>
      <b/>
      <sz val="14"/>
      <color rgb="FFD90B00"/>
      <name val="Helvetica"/>
      <family val="2"/>
    </font>
    <font>
      <i/>
      <sz val="14"/>
      <color rgb="FF000000"/>
      <name val="Helvetica"/>
      <family val="2"/>
    </font>
    <font>
      <b/>
      <i/>
      <sz val="14"/>
      <color rgb="FFFF0000"/>
      <name val="Helvetica"/>
      <family val="2"/>
    </font>
    <font>
      <b/>
      <i/>
      <u/>
      <sz val="14"/>
      <color rgb="FF000000"/>
      <name val="Helvetica"/>
      <family val="2"/>
    </font>
    <font>
      <u/>
      <sz val="14"/>
      <color rgb="FF0000FF"/>
      <name val="Helvetica"/>
      <family val="2"/>
    </font>
    <font>
      <sz val="12"/>
      <color rgb="FF000000"/>
      <name val="Helvetica"/>
      <family val="2"/>
    </font>
    <font>
      <sz val="9"/>
      <color rgb="FF000000"/>
      <name val="Helvetica"/>
      <family val="2"/>
    </font>
    <font>
      <b/>
      <sz val="10"/>
      <name val="Helvetica"/>
      <family val="2"/>
    </font>
    <font>
      <sz val="14"/>
      <color theme="0"/>
      <name val="Helvetica"/>
      <family val="2"/>
    </font>
    <font>
      <sz val="14"/>
      <name val="Helvetica"/>
      <family val="2"/>
    </font>
    <font>
      <sz val="9"/>
      <color rgb="FF000000"/>
      <name val="Tahoma"/>
      <family val="2"/>
    </font>
    <font>
      <sz val="14"/>
      <color rgb="FF000000"/>
      <name val="Helvetica"/>
    </font>
    <font>
      <sz val="10"/>
      <color rgb="FF000000"/>
      <name val="Helvetica"/>
    </font>
    <font>
      <sz val="14"/>
      <color rgb="FFC00000"/>
      <name val="Helvetica"/>
      <family val="2"/>
    </font>
    <font>
      <b/>
      <sz val="14"/>
      <color rgb="FF000000"/>
      <name val="Helvetica"/>
    </font>
  </fonts>
  <fills count="10">
    <fill>
      <patternFill patternType="none"/>
    </fill>
    <fill>
      <patternFill patternType="gray125"/>
    </fill>
    <fill>
      <patternFill patternType="solid">
        <fgColor rgb="FFFFCC88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rgb="FFC5E7AD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AAA6"/>
        <bgColor rgb="FF000000"/>
      </patternFill>
    </fill>
    <fill>
      <patternFill patternType="solid">
        <fgColor rgb="FFB6D7E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AAA6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4" xfId="0" applyFont="1" applyBorder="1"/>
    <xf numFmtId="0" fontId="2" fillId="3" borderId="4" xfId="0" applyFont="1" applyFill="1" applyBorder="1" applyAlignment="1">
      <alignment horizontal="center"/>
    </xf>
    <xf numFmtId="1" fontId="2" fillId="0" borderId="0" xfId="0" applyNumberFormat="1" applyFont="1"/>
    <xf numFmtId="1" fontId="3" fillId="0" borderId="0" xfId="0" applyNumberFormat="1" applyFont="1"/>
    <xf numFmtId="1" fontId="2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4" xfId="0" applyNumberFormat="1" applyFont="1" applyBorder="1"/>
    <xf numFmtId="164" fontId="2" fillId="0" borderId="4" xfId="0" applyNumberFormat="1" applyFont="1" applyBorder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6" fillId="5" borderId="5" xfId="0" applyFont="1" applyFill="1" applyBorder="1" applyAlignment="1">
      <alignment horizontal="right"/>
    </xf>
    <xf numFmtId="165" fontId="2" fillId="5" borderId="7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" fontId="6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" fontId="11" fillId="0" borderId="0" xfId="1" applyNumberFormat="1" applyFont="1" applyFill="1" applyBorder="1" applyAlignment="1" applyProtection="1"/>
    <xf numFmtId="166" fontId="2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4" fontId="15" fillId="0" borderId="0" xfId="0" applyNumberFormat="1" applyFont="1"/>
    <xf numFmtId="1" fontId="1" fillId="0" borderId="0" xfId="1" quotePrefix="1" applyNumberFormat="1" applyFill="1" applyBorder="1" applyAlignment="1" applyProtection="1">
      <alignment horizontal="left"/>
    </xf>
    <xf numFmtId="1" fontId="18" fillId="0" borderId="4" xfId="0" applyNumberFormat="1" applyFont="1" applyBorder="1" applyAlignment="1">
      <alignment horizontal="center" vertical="center"/>
    </xf>
    <xf numFmtId="0" fontId="2" fillId="0" borderId="15" xfId="0" applyFont="1" applyBorder="1"/>
    <xf numFmtId="14" fontId="2" fillId="0" borderId="16" xfId="0" applyNumberFormat="1" applyFont="1" applyBorder="1"/>
    <xf numFmtId="165" fontId="2" fillId="5" borderId="0" xfId="0" applyNumberFormat="1" applyFont="1" applyFill="1" applyAlignment="1">
      <alignment horizontal="center"/>
    </xf>
    <xf numFmtId="0" fontId="2" fillId="0" borderId="9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5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1" fillId="0" borderId="25" xfId="1" applyBorder="1" applyAlignment="1">
      <alignment horizontal="left" vertical="center"/>
    </xf>
    <xf numFmtId="1" fontId="1" fillId="0" borderId="25" xfId="1" applyNumberFormat="1" applyBorder="1" applyAlignment="1">
      <alignment horizontal="left" vertical="center"/>
    </xf>
    <xf numFmtId="1" fontId="1" fillId="0" borderId="26" xfId="1" applyNumberFormat="1" applyBorder="1" applyAlignment="1">
      <alignment horizontal="left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4" fontId="18" fillId="0" borderId="25" xfId="0" applyNumberFormat="1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18" fillId="0" borderId="25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/>
    </xf>
    <xf numFmtId="1" fontId="18" fillId="0" borderId="12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" fontId="2" fillId="8" borderId="25" xfId="0" applyNumberFormat="1" applyFont="1" applyFill="1" applyBorder="1"/>
    <xf numFmtId="1" fontId="2" fillId="8" borderId="26" xfId="0" applyNumberFormat="1" applyFont="1" applyFill="1" applyBorder="1"/>
    <xf numFmtId="1" fontId="2" fillId="8" borderId="30" xfId="0" applyNumberFormat="1" applyFont="1" applyFill="1" applyBorder="1"/>
    <xf numFmtId="0" fontId="2" fillId="0" borderId="31" xfId="0" applyFont="1" applyBorder="1" applyAlignment="1">
      <alignment horizontal="center"/>
    </xf>
    <xf numFmtId="1" fontId="18" fillId="0" borderId="14" xfId="0" applyNumberFormat="1" applyFont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14" fontId="18" fillId="0" borderId="30" xfId="0" applyNumberFormat="1" applyFont="1" applyBorder="1" applyAlignment="1">
      <alignment horizontal="center" vertical="center"/>
    </xf>
    <xf numFmtId="167" fontId="2" fillId="0" borderId="27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30" xfId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/>
    <xf numFmtId="0" fontId="2" fillId="0" borderId="34" xfId="0" applyFont="1" applyBorder="1"/>
    <xf numFmtId="0" fontId="2" fillId="0" borderId="13" xfId="0" applyFont="1" applyBorder="1"/>
    <xf numFmtId="0" fontId="2" fillId="0" borderId="35" xfId="0" applyFont="1" applyBorder="1"/>
    <xf numFmtId="14" fontId="2" fillId="0" borderId="9" xfId="0" applyNumberFormat="1" applyFont="1" applyBorder="1"/>
    <xf numFmtId="14" fontId="2" fillId="0" borderId="10" xfId="0" applyNumberFormat="1" applyFont="1" applyBorder="1"/>
    <xf numFmtId="0" fontId="2" fillId="0" borderId="2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4" xfId="0" applyFont="1" applyBorder="1" applyAlignment="1">
      <alignment horizontal="center" textRotation="135"/>
    </xf>
    <xf numFmtId="0" fontId="2" fillId="0" borderId="25" xfId="0" applyFont="1" applyBorder="1" applyAlignment="1">
      <alignment horizontal="center" textRotation="135"/>
    </xf>
    <xf numFmtId="0" fontId="2" fillId="0" borderId="26" xfId="0" applyFont="1" applyBorder="1" applyAlignment="1">
      <alignment horizontal="center" textRotation="135"/>
    </xf>
    <xf numFmtId="0" fontId="20" fillId="9" borderId="8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15" fontId="8" fillId="3" borderId="0" xfId="0" applyNumberFormat="1" applyFont="1" applyFill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1" fillId="7" borderId="5" xfId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1" fontId="3" fillId="0" borderId="25" xfId="0" applyNumberFormat="1" applyFont="1" applyBorder="1" applyAlignment="1">
      <alignment horizontal="center" wrapText="1"/>
    </xf>
    <xf numFmtId="1" fontId="3" fillId="0" borderId="26" xfId="0" applyNumberFormat="1" applyFont="1" applyBorder="1" applyAlignment="1">
      <alignment horizontal="center" wrapText="1"/>
    </xf>
    <xf numFmtId="1" fontId="3" fillId="0" borderId="28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 wrapText="1"/>
    </xf>
    <xf numFmtId="14" fontId="5" fillId="0" borderId="24" xfId="0" applyNumberFormat="1" applyFont="1" applyBorder="1" applyAlignment="1">
      <alignment horizontal="center" vertical="center" wrapText="1"/>
    </xf>
    <xf numFmtId="14" fontId="5" fillId="0" borderId="25" xfId="0" applyNumberFormat="1" applyFont="1" applyBorder="1" applyAlignment="1">
      <alignment horizontal="center" vertical="center" wrapText="1"/>
    </xf>
    <xf numFmtId="14" fontId="5" fillId="0" borderId="26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D90B00"/>
      <color rgb="FFFFA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3</xdr:col>
      <xdr:colOff>54430</xdr:colOff>
      <xdr:row>4</xdr:row>
      <xdr:rowOff>46202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3D60C7F-3558-560B-C107-68112DA9B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0072" y="0"/>
          <a:ext cx="612322" cy="1039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ludovickian@clubplongeonrepentigny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64"/>
  <sheetViews>
    <sheetView tabSelected="1" zoomScale="70" zoomScaleNormal="70" workbookViewId="0">
      <selection activeCell="I12" sqref="I12"/>
    </sheetView>
  </sheetViews>
  <sheetFormatPr baseColWidth="10" defaultColWidth="9.85546875" defaultRowHeight="15.75" customHeight="1" x14ac:dyDescent="0.25"/>
  <cols>
    <col min="1" max="1" width="18.7109375" style="1" customWidth="1"/>
    <col min="2" max="2" width="6.140625" style="1" customWidth="1"/>
    <col min="3" max="4" width="8.42578125" style="1" customWidth="1"/>
    <col min="5" max="5" width="32.42578125" style="1" customWidth="1"/>
    <col min="6" max="6" width="31.140625" style="1" customWidth="1"/>
    <col min="7" max="7" width="22.7109375" style="1" customWidth="1"/>
    <col min="8" max="8" width="30.85546875" style="1" customWidth="1"/>
    <col min="9" max="9" width="15.42578125" style="2" bestFit="1" customWidth="1"/>
    <col min="10" max="10" width="15.42578125" style="2" customWidth="1"/>
    <col min="11" max="12" width="10.140625" style="1" customWidth="1"/>
    <col min="13" max="13" width="39.42578125" style="1" customWidth="1"/>
    <col min="14" max="14" width="32.42578125" style="1" customWidth="1"/>
    <col min="15" max="16" width="9.85546875" style="1"/>
    <col min="17" max="17" width="40.42578125" style="1" customWidth="1"/>
    <col min="18" max="258" width="9.85546875" style="1"/>
    <col min="259" max="16384" width="9.85546875" style="3"/>
  </cols>
  <sheetData>
    <row r="1" spans="1:258" ht="18" x14ac:dyDescent="0.25"/>
    <row r="2" spans="1:258" ht="18" x14ac:dyDescent="0.25">
      <c r="B2" s="133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258" ht="18" x14ac:dyDescent="0.25">
      <c r="B3" s="4"/>
      <c r="C3" s="4"/>
      <c r="D3" s="4"/>
      <c r="E3" s="4"/>
      <c r="F3" s="4"/>
      <c r="G3" s="4"/>
      <c r="H3" s="4"/>
      <c r="I3" s="5"/>
      <c r="J3" s="5"/>
      <c r="K3" s="4"/>
    </row>
    <row r="4" spans="1:258" ht="23.25" x14ac:dyDescent="0.25">
      <c r="A4" s="157" t="s">
        <v>31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4"/>
      <c r="S4" s="4"/>
    </row>
    <row r="5" spans="1:258" ht="18" x14ac:dyDescent="0.25"/>
    <row r="6" spans="1:258" ht="18.75" thickBot="1" x14ac:dyDescent="0.3">
      <c r="A6" s="6" t="s">
        <v>1</v>
      </c>
      <c r="B6" s="135" t="s">
        <v>32</v>
      </c>
      <c r="C6" s="136"/>
      <c r="D6" s="136"/>
      <c r="E6" s="137"/>
      <c r="F6" s="8"/>
      <c r="G6" s="8"/>
      <c r="H6" s="8"/>
      <c r="K6" s="138" t="s">
        <v>2</v>
      </c>
      <c r="L6" s="139"/>
      <c r="M6" s="7" t="s">
        <v>33</v>
      </c>
      <c r="O6" s="4"/>
      <c r="P6" s="4"/>
      <c r="Q6" s="4"/>
      <c r="R6" s="4"/>
      <c r="S6" s="4"/>
    </row>
    <row r="7" spans="1:258" ht="18.75" thickBot="1" x14ac:dyDescent="0.3">
      <c r="I7" s="27">
        <v>45657</v>
      </c>
      <c r="K7" s="9"/>
      <c r="L7" s="8"/>
      <c r="M7" s="10"/>
      <c r="O7" s="82" t="s">
        <v>41</v>
      </c>
      <c r="P7" s="83"/>
      <c r="Q7" s="84"/>
    </row>
    <row r="8" spans="1:258" ht="18" x14ac:dyDescent="0.25">
      <c r="A8" s="118" t="s">
        <v>3</v>
      </c>
      <c r="B8" s="121"/>
      <c r="C8" s="124" t="s">
        <v>4</v>
      </c>
      <c r="D8" s="127" t="s">
        <v>5</v>
      </c>
      <c r="E8" s="130" t="s">
        <v>6</v>
      </c>
      <c r="F8" s="130" t="s">
        <v>7</v>
      </c>
      <c r="G8" s="140" t="s">
        <v>25</v>
      </c>
      <c r="H8" s="143" t="s">
        <v>8</v>
      </c>
      <c r="I8" s="143" t="s">
        <v>9</v>
      </c>
      <c r="J8" s="154" t="s">
        <v>22</v>
      </c>
      <c r="K8" s="146" t="s">
        <v>21</v>
      </c>
      <c r="L8" s="147"/>
      <c r="M8" s="148" t="s">
        <v>26</v>
      </c>
      <c r="N8" s="130" t="s">
        <v>10</v>
      </c>
      <c r="O8" s="85" t="s">
        <v>36</v>
      </c>
      <c r="P8" s="85" t="s">
        <v>37</v>
      </c>
      <c r="Q8" s="79" t="s">
        <v>39</v>
      </c>
      <c r="IX8" s="3"/>
    </row>
    <row r="9" spans="1:258" ht="18" x14ac:dyDescent="0.25">
      <c r="A9" s="119"/>
      <c r="B9" s="122"/>
      <c r="C9" s="125"/>
      <c r="D9" s="128"/>
      <c r="E9" s="131"/>
      <c r="F9" s="131"/>
      <c r="G9" s="141"/>
      <c r="H9" s="144"/>
      <c r="I9" s="144"/>
      <c r="J9" s="155"/>
      <c r="K9" s="151" t="s">
        <v>11</v>
      </c>
      <c r="L9" s="153" t="s">
        <v>12</v>
      </c>
      <c r="M9" s="149"/>
      <c r="N9" s="131"/>
      <c r="O9" s="86"/>
      <c r="P9" s="86"/>
      <c r="Q9" s="80"/>
      <c r="IX9" s="3"/>
    </row>
    <row r="10" spans="1:258" ht="18.75" thickBot="1" x14ac:dyDescent="0.3">
      <c r="A10" s="120"/>
      <c r="B10" s="123"/>
      <c r="C10" s="126"/>
      <c r="D10" s="129"/>
      <c r="E10" s="132"/>
      <c r="F10" s="132"/>
      <c r="G10" s="142"/>
      <c r="H10" s="145"/>
      <c r="I10" s="145"/>
      <c r="J10" s="156"/>
      <c r="K10" s="152"/>
      <c r="L10" s="129"/>
      <c r="M10" s="150"/>
      <c r="N10" s="132"/>
      <c r="O10" s="87"/>
      <c r="P10" s="87"/>
      <c r="Q10" s="81"/>
      <c r="IX10" s="3"/>
    </row>
    <row r="11" spans="1:258" ht="18" x14ac:dyDescent="0.25">
      <c r="A11" s="60"/>
      <c r="B11" s="61">
        <v>1</v>
      </c>
      <c r="C11" s="62"/>
      <c r="D11" s="63" t="s">
        <v>27</v>
      </c>
      <c r="E11" s="64"/>
      <c r="F11" s="64"/>
      <c r="G11" s="65"/>
      <c r="H11" s="66"/>
      <c r="I11" s="66">
        <v>41014</v>
      </c>
      <c r="J11" s="67">
        <f>YEARFRAC($I$7, I11, 3)</f>
        <v>12.72054794520548</v>
      </c>
      <c r="K11" s="68" t="s">
        <v>27</v>
      </c>
      <c r="L11" s="69" t="s">
        <v>27</v>
      </c>
      <c r="M11" s="70"/>
      <c r="N11" s="71"/>
      <c r="O11" s="71" t="s">
        <v>13</v>
      </c>
      <c r="P11" s="71" t="s">
        <v>27</v>
      </c>
      <c r="Q11" s="72"/>
      <c r="IX11" s="3"/>
    </row>
    <row r="12" spans="1:258" ht="18" x14ac:dyDescent="0.25">
      <c r="A12" s="58"/>
      <c r="B12" s="56">
        <v>2</v>
      </c>
      <c r="C12" s="29"/>
      <c r="D12" s="54"/>
      <c r="E12" s="52"/>
      <c r="F12" s="52"/>
      <c r="G12" s="50"/>
      <c r="H12" s="47"/>
      <c r="I12" s="47"/>
      <c r="J12" s="67">
        <f t="shared" ref="J12:J30" si="0">YEARFRAC($I$7, I12, 3)</f>
        <v>125.08767123287672</v>
      </c>
      <c r="K12" s="34"/>
      <c r="L12" s="13"/>
      <c r="M12" s="41"/>
      <c r="N12" s="38"/>
      <c r="O12" s="38"/>
      <c r="P12" s="38"/>
      <c r="Q12" s="36"/>
      <c r="IX12" s="3"/>
    </row>
    <row r="13" spans="1:258" ht="18" x14ac:dyDescent="0.25">
      <c r="A13" s="58"/>
      <c r="B13" s="56">
        <v>3</v>
      </c>
      <c r="C13" s="29"/>
      <c r="D13" s="54"/>
      <c r="E13" s="52"/>
      <c r="F13" s="52"/>
      <c r="G13" s="50"/>
      <c r="H13" s="47"/>
      <c r="I13" s="47"/>
      <c r="J13" s="67">
        <f t="shared" si="0"/>
        <v>125.08767123287672</v>
      </c>
      <c r="K13" s="34"/>
      <c r="L13" s="13"/>
      <c r="M13" s="41"/>
      <c r="N13" s="38"/>
      <c r="O13" s="38"/>
      <c r="P13" s="38"/>
      <c r="Q13" s="36"/>
      <c r="IX13" s="3"/>
    </row>
    <row r="14" spans="1:258" ht="18" x14ac:dyDescent="0.25">
      <c r="A14" s="58"/>
      <c r="B14" s="56">
        <v>4</v>
      </c>
      <c r="C14" s="29"/>
      <c r="D14" s="54"/>
      <c r="E14" s="52"/>
      <c r="F14" s="52"/>
      <c r="G14" s="50"/>
      <c r="H14" s="47"/>
      <c r="I14" s="47"/>
      <c r="J14" s="67">
        <f t="shared" si="0"/>
        <v>125.08767123287672</v>
      </c>
      <c r="K14" s="34"/>
      <c r="L14" s="13"/>
      <c r="M14" s="41"/>
      <c r="N14" s="38"/>
      <c r="O14" s="38"/>
      <c r="P14" s="38"/>
      <c r="Q14" s="36"/>
      <c r="IX14" s="3"/>
    </row>
    <row r="15" spans="1:258" ht="18" x14ac:dyDescent="0.25">
      <c r="A15" s="58"/>
      <c r="B15" s="56">
        <v>5</v>
      </c>
      <c r="C15" s="29"/>
      <c r="D15" s="54"/>
      <c r="E15" s="52"/>
      <c r="F15" s="52"/>
      <c r="G15" s="50"/>
      <c r="H15" s="47"/>
      <c r="I15" s="47"/>
      <c r="J15" s="67">
        <f t="shared" si="0"/>
        <v>125.08767123287672</v>
      </c>
      <c r="K15" s="34"/>
      <c r="L15" s="13"/>
      <c r="M15" s="41"/>
      <c r="N15" s="38"/>
      <c r="O15" s="38"/>
      <c r="P15" s="38"/>
      <c r="Q15" s="36"/>
      <c r="IX15" s="3"/>
    </row>
    <row r="16" spans="1:258" ht="18" x14ac:dyDescent="0.25">
      <c r="A16" s="58"/>
      <c r="B16" s="56">
        <v>6</v>
      </c>
      <c r="C16" s="29"/>
      <c r="D16" s="54"/>
      <c r="E16" s="52"/>
      <c r="F16" s="52"/>
      <c r="G16" s="50"/>
      <c r="H16" s="47"/>
      <c r="I16" s="47"/>
      <c r="J16" s="67">
        <f t="shared" si="0"/>
        <v>125.08767123287672</v>
      </c>
      <c r="K16" s="34"/>
      <c r="L16" s="13"/>
      <c r="M16" s="41"/>
      <c r="N16" s="38"/>
      <c r="O16" s="38"/>
      <c r="P16" s="38"/>
      <c r="Q16" s="36"/>
      <c r="IX16" s="3"/>
    </row>
    <row r="17" spans="1:258" ht="18" x14ac:dyDescent="0.25">
      <c r="A17" s="58"/>
      <c r="B17" s="56">
        <v>7</v>
      </c>
      <c r="C17" s="29"/>
      <c r="D17" s="54"/>
      <c r="E17" s="52"/>
      <c r="F17" s="52"/>
      <c r="G17" s="50"/>
      <c r="H17" s="47"/>
      <c r="I17" s="47"/>
      <c r="J17" s="67">
        <f t="shared" si="0"/>
        <v>125.08767123287672</v>
      </c>
      <c r="K17" s="34"/>
      <c r="L17" s="13"/>
      <c r="M17" s="41"/>
      <c r="N17" s="38"/>
      <c r="O17" s="38"/>
      <c r="P17" s="38"/>
      <c r="Q17" s="36"/>
      <c r="IX17" s="3"/>
    </row>
    <row r="18" spans="1:258" ht="18" x14ac:dyDescent="0.25">
      <c r="A18" s="58"/>
      <c r="B18" s="56">
        <v>8</v>
      </c>
      <c r="C18" s="29"/>
      <c r="D18" s="54"/>
      <c r="E18" s="52"/>
      <c r="F18" s="52"/>
      <c r="G18" s="50"/>
      <c r="H18" s="47"/>
      <c r="I18" s="47"/>
      <c r="J18" s="67">
        <f t="shared" si="0"/>
        <v>125.08767123287672</v>
      </c>
      <c r="K18" s="34"/>
      <c r="L18" s="13"/>
      <c r="M18" s="41"/>
      <c r="N18" s="38"/>
      <c r="O18" s="38"/>
      <c r="P18" s="38"/>
      <c r="Q18" s="36"/>
      <c r="IX18" s="3"/>
    </row>
    <row r="19" spans="1:258" ht="18" x14ac:dyDescent="0.25">
      <c r="A19" s="58"/>
      <c r="B19" s="56">
        <v>9</v>
      </c>
      <c r="C19" s="29"/>
      <c r="D19" s="54"/>
      <c r="E19" s="52"/>
      <c r="F19" s="52"/>
      <c r="G19" s="50"/>
      <c r="H19" s="47"/>
      <c r="I19" s="47"/>
      <c r="J19" s="67">
        <f t="shared" si="0"/>
        <v>125.08767123287672</v>
      </c>
      <c r="K19" s="34"/>
      <c r="L19" s="13"/>
      <c r="M19" s="41"/>
      <c r="N19" s="38"/>
      <c r="O19" s="38"/>
      <c r="P19" s="38"/>
      <c r="Q19" s="36"/>
      <c r="IX19" s="3"/>
    </row>
    <row r="20" spans="1:258" ht="18" x14ac:dyDescent="0.25">
      <c r="A20" s="58"/>
      <c r="B20" s="56">
        <v>10</v>
      </c>
      <c r="C20" s="29"/>
      <c r="D20" s="54"/>
      <c r="E20" s="52"/>
      <c r="F20" s="52"/>
      <c r="G20" s="50"/>
      <c r="H20" s="47"/>
      <c r="I20" s="47"/>
      <c r="J20" s="67">
        <f t="shared" si="0"/>
        <v>125.08767123287672</v>
      </c>
      <c r="K20" s="34"/>
      <c r="L20" s="13"/>
      <c r="M20" s="41"/>
      <c r="N20" s="38"/>
      <c r="O20" s="38"/>
      <c r="P20" s="38"/>
      <c r="Q20" s="36"/>
      <c r="IX20" s="3"/>
    </row>
    <row r="21" spans="1:258" ht="18" x14ac:dyDescent="0.25">
      <c r="A21" s="58"/>
      <c r="B21" s="56">
        <v>11</v>
      </c>
      <c r="C21" s="29"/>
      <c r="D21" s="54"/>
      <c r="E21" s="52"/>
      <c r="F21" s="52"/>
      <c r="G21" s="50"/>
      <c r="H21" s="47"/>
      <c r="I21" s="47"/>
      <c r="J21" s="67">
        <f t="shared" si="0"/>
        <v>125.08767123287672</v>
      </c>
      <c r="K21" s="34"/>
      <c r="L21" s="13"/>
      <c r="M21" s="41"/>
      <c r="N21" s="38"/>
      <c r="O21" s="38"/>
      <c r="P21" s="38"/>
      <c r="Q21" s="36"/>
      <c r="IX21" s="3"/>
    </row>
    <row r="22" spans="1:258" ht="18" x14ac:dyDescent="0.25">
      <c r="A22" s="58"/>
      <c r="B22" s="56">
        <v>12</v>
      </c>
      <c r="C22" s="29"/>
      <c r="D22" s="54"/>
      <c r="E22" s="52"/>
      <c r="F22" s="52"/>
      <c r="G22" s="50"/>
      <c r="H22" s="47"/>
      <c r="I22" s="47"/>
      <c r="J22" s="67">
        <f t="shared" si="0"/>
        <v>125.08767123287672</v>
      </c>
      <c r="K22" s="34"/>
      <c r="L22" s="13"/>
      <c r="M22" s="41"/>
      <c r="N22" s="38"/>
      <c r="O22" s="38"/>
      <c r="P22" s="38"/>
      <c r="Q22" s="36"/>
      <c r="IX22" s="3"/>
    </row>
    <row r="23" spans="1:258" ht="18" x14ac:dyDescent="0.25">
      <c r="A23" s="58"/>
      <c r="B23" s="56">
        <v>13</v>
      </c>
      <c r="C23" s="12"/>
      <c r="D23" s="14"/>
      <c r="E23" s="38"/>
      <c r="F23" s="38"/>
      <c r="G23" s="51"/>
      <c r="H23" s="48"/>
      <c r="I23" s="48"/>
      <c r="J23" s="67">
        <f t="shared" si="0"/>
        <v>125.08767123287672</v>
      </c>
      <c r="K23" s="34"/>
      <c r="L23" s="13"/>
      <c r="M23" s="41"/>
      <c r="N23" s="38"/>
      <c r="O23" s="38"/>
      <c r="P23" s="38"/>
      <c r="Q23" s="36"/>
      <c r="IX23" s="3"/>
    </row>
    <row r="24" spans="1:258" ht="18" x14ac:dyDescent="0.25">
      <c r="A24" s="58"/>
      <c r="B24" s="56">
        <v>14</v>
      </c>
      <c r="C24" s="29"/>
      <c r="D24" s="54"/>
      <c r="E24" s="52"/>
      <c r="F24" s="52"/>
      <c r="G24" s="50"/>
      <c r="H24" s="47"/>
      <c r="I24" s="47"/>
      <c r="J24" s="67">
        <f t="shared" si="0"/>
        <v>125.08767123287672</v>
      </c>
      <c r="K24" s="44"/>
      <c r="L24" s="14"/>
      <c r="M24" s="42"/>
      <c r="N24" s="39"/>
      <c r="O24" s="38"/>
      <c r="P24" s="38"/>
      <c r="Q24" s="36"/>
      <c r="IX24" s="3"/>
    </row>
    <row r="25" spans="1:258" ht="18" x14ac:dyDescent="0.25">
      <c r="A25" s="58"/>
      <c r="B25" s="56">
        <v>15</v>
      </c>
      <c r="C25" s="29"/>
      <c r="D25" s="54"/>
      <c r="E25" s="52"/>
      <c r="F25" s="52"/>
      <c r="G25" s="50"/>
      <c r="H25" s="47"/>
      <c r="I25" s="47"/>
      <c r="J25" s="67">
        <f t="shared" si="0"/>
        <v>125.08767123287672</v>
      </c>
      <c r="K25" s="44"/>
      <c r="L25" s="14"/>
      <c r="M25" s="42"/>
      <c r="N25" s="39"/>
      <c r="O25" s="38"/>
      <c r="P25" s="38"/>
      <c r="Q25" s="36"/>
      <c r="IX25" s="3"/>
    </row>
    <row r="26" spans="1:258" ht="18" x14ac:dyDescent="0.25">
      <c r="A26" s="58"/>
      <c r="B26" s="56">
        <v>16</v>
      </c>
      <c r="C26" s="29"/>
      <c r="D26" s="54"/>
      <c r="E26" s="52"/>
      <c r="F26" s="52"/>
      <c r="G26" s="50"/>
      <c r="H26" s="47"/>
      <c r="I26" s="47"/>
      <c r="J26" s="67">
        <f t="shared" si="0"/>
        <v>125.08767123287672</v>
      </c>
      <c r="K26" s="44"/>
      <c r="L26" s="14"/>
      <c r="M26" s="42"/>
      <c r="N26" s="39"/>
      <c r="O26" s="38"/>
      <c r="P26" s="38"/>
      <c r="Q26" s="36"/>
      <c r="IX26" s="3"/>
    </row>
    <row r="27" spans="1:258" ht="18" x14ac:dyDescent="0.25">
      <c r="A27" s="58"/>
      <c r="B27" s="56">
        <v>17</v>
      </c>
      <c r="C27" s="29"/>
      <c r="D27" s="54"/>
      <c r="E27" s="52"/>
      <c r="F27" s="52"/>
      <c r="G27" s="50"/>
      <c r="H27" s="47"/>
      <c r="I27" s="47"/>
      <c r="J27" s="67">
        <f t="shared" si="0"/>
        <v>125.08767123287672</v>
      </c>
      <c r="K27" s="44"/>
      <c r="L27" s="14"/>
      <c r="M27" s="42"/>
      <c r="N27" s="39"/>
      <c r="O27" s="38"/>
      <c r="P27" s="38"/>
      <c r="Q27" s="36"/>
      <c r="IX27" s="3"/>
    </row>
    <row r="28" spans="1:258" ht="18" x14ac:dyDescent="0.25">
      <c r="A28" s="58"/>
      <c r="B28" s="56">
        <v>18</v>
      </c>
      <c r="C28" s="29"/>
      <c r="D28" s="54"/>
      <c r="E28" s="52"/>
      <c r="F28" s="52"/>
      <c r="G28" s="50"/>
      <c r="H28" s="47"/>
      <c r="I28" s="47"/>
      <c r="J28" s="67">
        <f t="shared" si="0"/>
        <v>125.08767123287672</v>
      </c>
      <c r="K28" s="44"/>
      <c r="L28" s="14"/>
      <c r="M28" s="42"/>
      <c r="N28" s="39"/>
      <c r="O28" s="38"/>
      <c r="P28" s="38"/>
      <c r="Q28" s="36"/>
      <c r="IX28" s="3"/>
    </row>
    <row r="29" spans="1:258" ht="18" x14ac:dyDescent="0.25">
      <c r="A29" s="58"/>
      <c r="B29" s="56">
        <v>19</v>
      </c>
      <c r="C29" s="29"/>
      <c r="D29" s="54"/>
      <c r="E29" s="52"/>
      <c r="F29" s="52"/>
      <c r="G29" s="50"/>
      <c r="H29" s="47"/>
      <c r="I29" s="47"/>
      <c r="J29" s="67">
        <f t="shared" si="0"/>
        <v>125.08767123287672</v>
      </c>
      <c r="K29" s="44"/>
      <c r="L29" s="14"/>
      <c r="M29" s="42"/>
      <c r="N29" s="39"/>
      <c r="O29" s="38"/>
      <c r="P29" s="38"/>
      <c r="Q29" s="36"/>
      <c r="IX29" s="3"/>
    </row>
    <row r="30" spans="1:258" ht="18.75" thickBot="1" x14ac:dyDescent="0.3">
      <c r="A30" s="59"/>
      <c r="B30" s="57">
        <v>20</v>
      </c>
      <c r="C30" s="55"/>
      <c r="D30" s="46"/>
      <c r="E30" s="40"/>
      <c r="F30" s="40"/>
      <c r="G30" s="51"/>
      <c r="H30" s="49"/>
      <c r="I30" s="49"/>
      <c r="J30" s="67">
        <f t="shared" si="0"/>
        <v>125.08767123287672</v>
      </c>
      <c r="K30" s="45"/>
      <c r="L30" s="46"/>
      <c r="M30" s="43"/>
      <c r="N30" s="40"/>
      <c r="O30" s="78"/>
      <c r="P30" s="78"/>
      <c r="Q30" s="37"/>
      <c r="IX30" s="3"/>
    </row>
    <row r="31" spans="1:258" ht="18" x14ac:dyDescent="0.25">
      <c r="B31" s="53"/>
      <c r="G31" s="30"/>
      <c r="J31" s="31"/>
    </row>
    <row r="32" spans="1:258" ht="18.75" x14ac:dyDescent="0.3">
      <c r="B32" s="95" t="s">
        <v>23</v>
      </c>
      <c r="C32" s="95"/>
      <c r="D32" s="95"/>
      <c r="E32" s="95"/>
      <c r="F32" s="15">
        <f>COUNTIF(C11:D30,"x")</f>
        <v>1</v>
      </c>
      <c r="G32" s="11" t="s">
        <v>13</v>
      </c>
      <c r="H32" s="16">
        <v>30</v>
      </c>
      <c r="I32" s="25">
        <f>F32*H32</f>
        <v>30</v>
      </c>
      <c r="J32" s="26"/>
      <c r="K32" s="3"/>
      <c r="L32" s="17"/>
      <c r="M32" s="19" t="s">
        <v>14</v>
      </c>
      <c r="N32" s="18"/>
    </row>
    <row r="33" spans="1:15" ht="18" x14ac:dyDescent="0.25">
      <c r="B33" s="96" t="s">
        <v>24</v>
      </c>
      <c r="C33" s="96"/>
      <c r="D33" s="96"/>
      <c r="E33" s="96"/>
      <c r="F33" s="15">
        <f>COUNTIF(K11:L30,"x")</f>
        <v>2</v>
      </c>
      <c r="G33" s="11" t="s">
        <v>13</v>
      </c>
      <c r="H33" s="16">
        <v>30</v>
      </c>
      <c r="I33" s="25">
        <f>F33*H33</f>
        <v>60</v>
      </c>
      <c r="J33" s="26"/>
      <c r="K33" s="3"/>
      <c r="L33" s="18"/>
      <c r="M33" s="20">
        <f>I32+I33+I34</f>
        <v>90</v>
      </c>
      <c r="N33" s="18"/>
    </row>
    <row r="34" spans="1:15" ht="18" x14ac:dyDescent="0.25">
      <c r="B34" s="96" t="s">
        <v>29</v>
      </c>
      <c r="C34" s="96"/>
      <c r="D34" s="96"/>
      <c r="E34" s="96"/>
      <c r="F34" s="15">
        <f>COUNTIF(C45:D64,"x")</f>
        <v>0</v>
      </c>
      <c r="G34" s="11" t="s">
        <v>13</v>
      </c>
      <c r="H34" s="16">
        <v>20</v>
      </c>
      <c r="I34" s="25">
        <f>F34*H34</f>
        <v>0</v>
      </c>
      <c r="J34" s="26"/>
      <c r="K34" s="3"/>
      <c r="L34" s="18"/>
      <c r="M34" s="32"/>
      <c r="N34" s="18"/>
    </row>
    <row r="35" spans="1:15" ht="18" x14ac:dyDescent="0.25">
      <c r="C35" s="4"/>
      <c r="G35" s="4"/>
      <c r="H35" s="4"/>
      <c r="I35" s="5"/>
      <c r="J35" s="5"/>
      <c r="K35" s="4"/>
      <c r="L35" s="18"/>
    </row>
    <row r="36" spans="1:15" ht="18.75" x14ac:dyDescent="0.3">
      <c r="A36" s="97" t="s">
        <v>15</v>
      </c>
      <c r="B36" s="97"/>
      <c r="C36" s="97"/>
      <c r="D36" s="97"/>
      <c r="E36" s="98" t="s">
        <v>34</v>
      </c>
      <c r="F36" s="98"/>
      <c r="G36" s="98"/>
      <c r="H36" s="98"/>
      <c r="I36" s="5"/>
      <c r="J36" s="5"/>
      <c r="K36" s="4"/>
      <c r="L36" s="18"/>
      <c r="M36" s="3"/>
      <c r="N36" s="3"/>
    </row>
    <row r="37" spans="1:15" ht="19.5" thickBot="1" x14ac:dyDescent="0.35">
      <c r="L37" s="18"/>
      <c r="M37" s="21" t="s">
        <v>16</v>
      </c>
      <c r="N37" s="18"/>
      <c r="O37" s="18"/>
    </row>
    <row r="38" spans="1:15" ht="18.75" x14ac:dyDescent="0.3">
      <c r="A38" s="99" t="s">
        <v>17</v>
      </c>
      <c r="B38" s="100"/>
      <c r="C38" s="101"/>
      <c r="D38" s="115"/>
      <c r="E38" s="116"/>
      <c r="F38" s="117"/>
      <c r="H38" s="88" t="s">
        <v>38</v>
      </c>
      <c r="I38" s="76" t="s">
        <v>36</v>
      </c>
      <c r="J38" s="77" t="s">
        <v>37</v>
      </c>
      <c r="L38" s="18"/>
      <c r="M38" s="28" t="s">
        <v>28</v>
      </c>
      <c r="N38" s="22"/>
      <c r="O38" s="8"/>
    </row>
    <row r="39" spans="1:15" ht="18.75" x14ac:dyDescent="0.3">
      <c r="A39" s="99" t="s">
        <v>18</v>
      </c>
      <c r="B39" s="100"/>
      <c r="C39" s="101"/>
      <c r="D39" s="115"/>
      <c r="E39" s="116"/>
      <c r="F39" s="117"/>
      <c r="H39" s="89"/>
      <c r="I39" s="91">
        <f>COUNTIF(O11:O30,"x")</f>
        <v>1</v>
      </c>
      <c r="J39" s="93">
        <f>COUNTIF(P11:P30,"x")</f>
        <v>1</v>
      </c>
      <c r="L39" s="18"/>
      <c r="N39" s="3"/>
      <c r="O39" s="8"/>
    </row>
    <row r="40" spans="1:15" ht="18.75" x14ac:dyDescent="0.3">
      <c r="A40" s="99" t="s">
        <v>19</v>
      </c>
      <c r="B40" s="100"/>
      <c r="C40" s="101"/>
      <c r="D40" s="115"/>
      <c r="E40" s="116"/>
      <c r="F40" s="117"/>
      <c r="H40" s="89"/>
      <c r="I40" s="91"/>
      <c r="J40" s="93"/>
      <c r="M40" s="23"/>
      <c r="N40" s="3"/>
      <c r="O40" s="8"/>
    </row>
    <row r="41" spans="1:15" ht="19.5" thickBot="1" x14ac:dyDescent="0.35">
      <c r="A41" s="99" t="s">
        <v>20</v>
      </c>
      <c r="B41" s="100"/>
      <c r="C41" s="101"/>
      <c r="D41" s="102"/>
      <c r="E41" s="103"/>
      <c r="F41" s="104"/>
      <c r="H41" s="90"/>
      <c r="I41" s="92"/>
      <c r="J41" s="94"/>
    </row>
    <row r="42" spans="1:15" ht="18.75" thickBot="1" x14ac:dyDescent="0.3">
      <c r="B42" s="8"/>
      <c r="C42" s="8"/>
      <c r="D42" s="8"/>
      <c r="E42" s="8"/>
      <c r="F42" s="8"/>
      <c r="G42" s="8"/>
      <c r="H42" s="8"/>
      <c r="K42" s="8"/>
      <c r="M42" s="8"/>
      <c r="N42" s="24"/>
    </row>
    <row r="43" spans="1:15" ht="18.75" thickBot="1" x14ac:dyDescent="0.3">
      <c r="B43" s="82" t="s">
        <v>35</v>
      </c>
      <c r="C43" s="83"/>
      <c r="D43" s="83"/>
      <c r="E43" s="83"/>
      <c r="F43" s="83"/>
      <c r="G43" s="84"/>
      <c r="L43" s="8"/>
    </row>
    <row r="44" spans="1:15" ht="18.75" customHeight="1" thickBot="1" x14ac:dyDescent="0.3">
      <c r="B44" s="73"/>
      <c r="C44" s="108" t="s">
        <v>40</v>
      </c>
      <c r="D44" s="108"/>
      <c r="E44" s="74" t="s">
        <v>6</v>
      </c>
      <c r="F44" s="74" t="s">
        <v>7</v>
      </c>
      <c r="G44" s="75" t="s">
        <v>30</v>
      </c>
    </row>
    <row r="45" spans="1:15" ht="18.75" customHeight="1" x14ac:dyDescent="0.25">
      <c r="B45" s="112">
        <v>1</v>
      </c>
      <c r="C45" s="109"/>
      <c r="D45" s="109"/>
      <c r="E45" s="33"/>
      <c r="F45" s="33"/>
      <c r="G45" s="105"/>
    </row>
    <row r="46" spans="1:15" ht="18.75" customHeight="1" x14ac:dyDescent="0.25">
      <c r="B46" s="113"/>
      <c r="C46" s="110"/>
      <c r="D46" s="110"/>
      <c r="E46" s="6"/>
      <c r="F46" s="6"/>
      <c r="G46" s="106"/>
    </row>
    <row r="47" spans="1:15" ht="18.75" customHeight="1" x14ac:dyDescent="0.25">
      <c r="B47" s="113"/>
      <c r="C47" s="110"/>
      <c r="D47" s="110"/>
      <c r="E47" s="6"/>
      <c r="F47" s="6"/>
      <c r="G47" s="106"/>
    </row>
    <row r="48" spans="1:15" ht="18.75" customHeight="1" thickBot="1" x14ac:dyDescent="0.3">
      <c r="B48" s="114"/>
      <c r="C48" s="111"/>
      <c r="D48" s="111"/>
      <c r="E48" s="35"/>
      <c r="F48" s="35"/>
      <c r="G48" s="107"/>
    </row>
    <row r="49" spans="2:7" ht="18.75" customHeight="1" x14ac:dyDescent="0.25">
      <c r="B49" s="112">
        <v>2</v>
      </c>
      <c r="C49" s="109"/>
      <c r="D49" s="109"/>
      <c r="E49" s="33"/>
      <c r="F49" s="33"/>
      <c r="G49" s="105"/>
    </row>
    <row r="50" spans="2:7" ht="18.75" customHeight="1" x14ac:dyDescent="0.25">
      <c r="B50" s="113"/>
      <c r="C50" s="110"/>
      <c r="D50" s="110"/>
      <c r="E50" s="6"/>
      <c r="F50" s="6"/>
      <c r="G50" s="106"/>
    </row>
    <row r="51" spans="2:7" ht="18.75" customHeight="1" x14ac:dyDescent="0.25">
      <c r="B51" s="113"/>
      <c r="C51" s="110"/>
      <c r="D51" s="110"/>
      <c r="E51" s="6"/>
      <c r="F51" s="6"/>
      <c r="G51" s="106"/>
    </row>
    <row r="52" spans="2:7" ht="18.75" customHeight="1" thickBot="1" x14ac:dyDescent="0.3">
      <c r="B52" s="114"/>
      <c r="C52" s="111"/>
      <c r="D52" s="111"/>
      <c r="E52" s="35"/>
      <c r="F52" s="35"/>
      <c r="G52" s="107"/>
    </row>
    <row r="53" spans="2:7" ht="18.75" customHeight="1" x14ac:dyDescent="0.25">
      <c r="B53" s="112">
        <v>3</v>
      </c>
      <c r="C53" s="109"/>
      <c r="D53" s="109"/>
      <c r="E53" s="33"/>
      <c r="F53" s="33"/>
      <c r="G53" s="105"/>
    </row>
    <row r="54" spans="2:7" ht="18.75" customHeight="1" x14ac:dyDescent="0.25">
      <c r="B54" s="113"/>
      <c r="C54" s="110"/>
      <c r="D54" s="110"/>
      <c r="E54" s="6"/>
      <c r="F54" s="6"/>
      <c r="G54" s="106"/>
    </row>
    <row r="55" spans="2:7" ht="18.75" customHeight="1" x14ac:dyDescent="0.25">
      <c r="B55" s="113"/>
      <c r="C55" s="110"/>
      <c r="D55" s="110"/>
      <c r="E55" s="6"/>
      <c r="F55" s="6"/>
      <c r="G55" s="106"/>
    </row>
    <row r="56" spans="2:7" ht="18.75" customHeight="1" thickBot="1" x14ac:dyDescent="0.3">
      <c r="B56" s="114"/>
      <c r="C56" s="111"/>
      <c r="D56" s="111"/>
      <c r="E56" s="35"/>
      <c r="F56" s="35"/>
      <c r="G56" s="107"/>
    </row>
    <row r="57" spans="2:7" ht="18.75" customHeight="1" x14ac:dyDescent="0.25">
      <c r="B57" s="112">
        <v>4</v>
      </c>
      <c r="C57" s="109"/>
      <c r="D57" s="109"/>
      <c r="E57" s="33"/>
      <c r="F57" s="33"/>
      <c r="G57" s="105"/>
    </row>
    <row r="58" spans="2:7" ht="18.75" customHeight="1" x14ac:dyDescent="0.25">
      <c r="B58" s="113"/>
      <c r="C58" s="110"/>
      <c r="D58" s="110"/>
      <c r="E58" s="6"/>
      <c r="F58" s="6"/>
      <c r="G58" s="106"/>
    </row>
    <row r="59" spans="2:7" ht="18.75" customHeight="1" x14ac:dyDescent="0.25">
      <c r="B59" s="113"/>
      <c r="C59" s="110"/>
      <c r="D59" s="110"/>
      <c r="E59" s="6"/>
      <c r="F59" s="6"/>
      <c r="G59" s="106"/>
    </row>
    <row r="60" spans="2:7" ht="18.75" customHeight="1" thickBot="1" x14ac:dyDescent="0.3">
      <c r="B60" s="114"/>
      <c r="C60" s="111"/>
      <c r="D60" s="111"/>
      <c r="E60" s="35"/>
      <c r="F60" s="35"/>
      <c r="G60" s="107"/>
    </row>
    <row r="61" spans="2:7" ht="18.75" customHeight="1" x14ac:dyDescent="0.25">
      <c r="B61" s="112">
        <v>5</v>
      </c>
      <c r="C61" s="109"/>
      <c r="D61" s="109"/>
      <c r="E61" s="33"/>
      <c r="F61" s="33"/>
      <c r="G61" s="105"/>
    </row>
    <row r="62" spans="2:7" ht="18.75" customHeight="1" x14ac:dyDescent="0.25">
      <c r="B62" s="113"/>
      <c r="C62" s="110"/>
      <c r="D62" s="110"/>
      <c r="E62" s="6"/>
      <c r="F62" s="6"/>
      <c r="G62" s="106"/>
    </row>
    <row r="63" spans="2:7" ht="18.75" customHeight="1" x14ac:dyDescent="0.25">
      <c r="B63" s="113"/>
      <c r="C63" s="110"/>
      <c r="D63" s="110"/>
      <c r="E63" s="6"/>
      <c r="F63" s="6"/>
      <c r="G63" s="106"/>
    </row>
    <row r="64" spans="2:7" ht="18.75" customHeight="1" thickBot="1" x14ac:dyDescent="0.3">
      <c r="B64" s="114"/>
      <c r="C64" s="111"/>
      <c r="D64" s="111"/>
      <c r="E64" s="35"/>
      <c r="F64" s="35"/>
      <c r="G64" s="107"/>
    </row>
  </sheetData>
  <mergeCells count="56">
    <mergeCell ref="N8:N10"/>
    <mergeCell ref="B2:N2"/>
    <mergeCell ref="B6:E6"/>
    <mergeCell ref="K6:L6"/>
    <mergeCell ref="F8:F10"/>
    <mergeCell ref="G8:G10"/>
    <mergeCell ref="H8:H10"/>
    <mergeCell ref="I8:I10"/>
    <mergeCell ref="K8:L8"/>
    <mergeCell ref="M8:M10"/>
    <mergeCell ref="K9:K10"/>
    <mergeCell ref="L9:L10"/>
    <mergeCell ref="J8:J10"/>
    <mergeCell ref="A4:Q4"/>
    <mergeCell ref="A8:A10"/>
    <mergeCell ref="B8:B10"/>
    <mergeCell ref="C8:C10"/>
    <mergeCell ref="D8:D10"/>
    <mergeCell ref="E8:E10"/>
    <mergeCell ref="A39:C39"/>
    <mergeCell ref="D39:F39"/>
    <mergeCell ref="A40:C40"/>
    <mergeCell ref="D40:F40"/>
    <mergeCell ref="B34:E34"/>
    <mergeCell ref="C61:D64"/>
    <mergeCell ref="B45:B48"/>
    <mergeCell ref="B49:B52"/>
    <mergeCell ref="B53:B56"/>
    <mergeCell ref="B57:B60"/>
    <mergeCell ref="B61:B64"/>
    <mergeCell ref="C44:D44"/>
    <mergeCell ref="C45:D48"/>
    <mergeCell ref="C49:D52"/>
    <mergeCell ref="C53:D56"/>
    <mergeCell ref="C57:D60"/>
    <mergeCell ref="G45:G48"/>
    <mergeCell ref="G49:G52"/>
    <mergeCell ref="G53:G56"/>
    <mergeCell ref="G57:G60"/>
    <mergeCell ref="G61:G64"/>
    <mergeCell ref="Q8:Q10"/>
    <mergeCell ref="O7:Q7"/>
    <mergeCell ref="B43:G43"/>
    <mergeCell ref="O8:O10"/>
    <mergeCell ref="P8:P10"/>
    <mergeCell ref="H38:H41"/>
    <mergeCell ref="I39:I41"/>
    <mergeCell ref="J39:J41"/>
    <mergeCell ref="B32:E32"/>
    <mergeCell ref="B33:E33"/>
    <mergeCell ref="A36:D36"/>
    <mergeCell ref="E36:H36"/>
    <mergeCell ref="A41:C41"/>
    <mergeCell ref="D41:F41"/>
    <mergeCell ref="A38:C38"/>
    <mergeCell ref="D38:F38"/>
  </mergeCells>
  <hyperlinks>
    <hyperlink ref="M38" r:id="rId1" xr:uid="{C381569E-7643-4B11-BE5D-D4566C682A99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Ludovick Ian Giguère</dc:creator>
  <cp:lastModifiedBy>Ludovick Ian Giguère</cp:lastModifiedBy>
  <dcterms:created xsi:type="dcterms:W3CDTF">2015-06-05T18:19:34Z</dcterms:created>
  <dcterms:modified xsi:type="dcterms:W3CDTF">2024-04-26T19:18:34Z</dcterms:modified>
</cp:coreProperties>
</file>